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iorhararynitzan/Library/CloudStorage/GoogleDrive-lior.hararynitzan@gmail.com/.shortcut-targets-by-id/1k-NunbRA9ChsEms94BYN2cesMzEssd01/הבית לעסקים ק&quot;ש ואשכול גליל מזרחי/מיצוי זכויות ומס רכוש/"/>
    </mc:Choice>
  </mc:AlternateContent>
  <xr:revisionPtr revIDLastSave="0" documentId="13_ncr:1_{74366B23-396B-D243-A7D4-3A2C94DD9C7C}" xr6:coauthVersionLast="47" xr6:coauthVersionMax="47" xr10:uidLastSave="{00000000-0000-0000-0000-000000000000}"/>
  <bookViews>
    <workbookView xWindow="0" yWindow="0" windowWidth="28800" windowHeight="18000" xr2:uid="{BD9C0263-4056-5240-88BF-839D01DD080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B16" i="1"/>
  <c r="C16" i="1" s="1"/>
  <c r="C14" i="1"/>
  <c r="C15" i="1"/>
  <c r="C13" i="1"/>
  <c r="C42" i="1" l="1"/>
  <c r="C43" i="1" s="1"/>
</calcChain>
</file>

<file path=xl/sharedStrings.xml><?xml version="1.0" encoding="utf-8"?>
<sst xmlns="http://schemas.openxmlformats.org/spreadsheetml/2006/main" count="41" uniqueCount="35">
  <si>
    <t>טלפון</t>
  </si>
  <si>
    <t>כתובת מייל</t>
  </si>
  <si>
    <t>תחשיב הפיצוי מבוסס על הכנסותי הממוצעות בשנים קודמות.</t>
  </si>
  <si>
    <t>שנה</t>
  </si>
  <si>
    <t>סכום כולל</t>
  </si>
  <si>
    <t>ממוצע חודשי</t>
  </si>
  <si>
    <t>הוצאות קבועות</t>
  </si>
  <si>
    <t>סה״כ</t>
  </si>
  <si>
    <t>הוצאות מיוחדות בעקבות השפעת המלחמה:</t>
  </si>
  <si>
    <t xml:space="preserve">טלפון: </t>
  </si>
  <si>
    <t>שכירות</t>
  </si>
  <si>
    <t>חשמל</t>
  </si>
  <si>
    <t>רכב</t>
  </si>
  <si>
    <t>סה״כ פיצוי לחודש</t>
  </si>
  <si>
    <t>פיצוי לכל התקופה (27 חודשים)</t>
  </si>
  <si>
    <t>שם:</t>
  </si>
  <si>
    <t>תעודת זהות (מספר עוסק):</t>
  </si>
  <si>
    <t>תחשיב פיצוי במסלול האדום עבור העוסק</t>
  </si>
  <si>
    <t>מספר חודשים בגינם מחושב הפיצוי:</t>
  </si>
  <si>
    <t>נזקי עזובה</t>
  </si>
  <si>
    <t>הוצאות שיפוץ</t>
  </si>
  <si>
    <t>חידוש מלאי</t>
  </si>
  <si>
    <t>חידוש ציוד</t>
  </si>
  <si>
    <t>הוצאות מיגון</t>
  </si>
  <si>
    <t>הוצאות להעברת העסק למקום אחר</t>
  </si>
  <si>
    <t>אחרות (פרט)</t>
  </si>
  <si>
    <t>חודש</t>
  </si>
  <si>
    <t>סה״כ לתקופה</t>
  </si>
  <si>
    <t>ארנונה</t>
  </si>
  <si>
    <t>הכנסות מדווחות ההמוצעות בתקופת הבסיס : שנים 2021-2023</t>
  </si>
  <si>
    <t>10/23-12/25</t>
  </si>
  <si>
    <t>פיצויים שקיבלתי במהלך התקופה</t>
  </si>
  <si>
    <t>מסלול ירוק</t>
  </si>
  <si>
    <t>מקדמות במסלול האדום</t>
  </si>
  <si>
    <t>עבודתי הופסקה כמעט לחלוטין במהלך המלחמה ולא חודשה באופן מלא עד היום ולכן החישוב מתבבס על מספר החודשים מתחילת המלחמה ועד 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</si>
</sst>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6" formatCode="_(* #,##0_);_(* \(#,##0\);_(* &quot;-&quot;??_);_(@_)"/>
  </numFmts>
  <fonts count="7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u/>
      <sz val="16"/>
      <color theme="1"/>
      <name val="Aptos Narrow"/>
      <family val="2"/>
      <scheme val="minor"/>
    </font>
    <font>
      <b/>
      <sz val="16"/>
      <color rgb="FFFF0000"/>
      <name val="Aptos Narrow"/>
      <scheme val="minor"/>
    </font>
    <font>
      <b/>
      <u/>
      <sz val="16"/>
      <color theme="1"/>
      <name val="Aptos Narrow (Body)"/>
    </font>
    <font>
      <sz val="16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rgb="FFFFC000"/>
      </right>
      <top/>
      <bottom/>
      <diagonal/>
    </border>
    <border>
      <left/>
      <right/>
      <top/>
      <bottom style="thick">
        <color theme="9"/>
      </bottom>
      <diagonal/>
    </border>
    <border>
      <left/>
      <right style="thick">
        <color theme="9"/>
      </right>
      <top/>
      <bottom/>
      <diagonal/>
    </border>
    <border>
      <left/>
      <right style="thick">
        <color theme="9"/>
      </right>
      <top/>
      <bottom style="thick">
        <color theme="9"/>
      </bottom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6" fontId="3" fillId="0" borderId="0" xfId="1" applyNumberFormat="1" applyFont="1"/>
    <xf numFmtId="166" fontId="2" fillId="0" borderId="0" xfId="1" applyNumberFormat="1" applyFont="1"/>
    <xf numFmtId="166" fontId="2" fillId="0" borderId="0" xfId="0" applyNumberFormat="1" applyFont="1"/>
    <xf numFmtId="43" fontId="2" fillId="0" borderId="0" xfId="0" applyNumberFormat="1" applyFont="1"/>
    <xf numFmtId="49" fontId="2" fillId="0" borderId="0" xfId="0" applyNumberFormat="1" applyFont="1"/>
    <xf numFmtId="0" fontId="5" fillId="0" borderId="0" xfId="0" applyFont="1"/>
    <xf numFmtId="0" fontId="2" fillId="0" borderId="0" xfId="0" applyFont="1" applyAlignment="1">
      <alignment horizontal="right"/>
    </xf>
    <xf numFmtId="0" fontId="6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0" xfId="0" applyFont="1" applyBorder="1"/>
    <xf numFmtId="3" fontId="2" fillId="0" borderId="5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18033-3C5F-CF48-9A40-B9F7E0805EA5}">
  <dimension ref="A1:E47"/>
  <sheetViews>
    <sheetView rightToLeft="1" tabSelected="1" workbookViewId="0">
      <selection activeCell="H30" sqref="H30"/>
    </sheetView>
  </sheetViews>
  <sheetFormatPr baseColWidth="10" defaultRowHeight="22" x14ac:dyDescent="0.3"/>
  <cols>
    <col min="1" max="1" width="38.83203125" style="1" customWidth="1"/>
    <col min="2" max="2" width="33.33203125" style="1" customWidth="1"/>
    <col min="3" max="3" width="15.83203125" style="1" bestFit="1" customWidth="1"/>
    <col min="4" max="16384" width="10.83203125" style="1"/>
  </cols>
  <sheetData>
    <row r="1" spans="1:3" x14ac:dyDescent="0.3">
      <c r="A1" s="1" t="s">
        <v>15</v>
      </c>
    </row>
    <row r="2" spans="1:3" x14ac:dyDescent="0.3">
      <c r="A2" s="1" t="s">
        <v>16</v>
      </c>
    </row>
    <row r="3" spans="1:3" x14ac:dyDescent="0.3">
      <c r="A3" s="1" t="s">
        <v>9</v>
      </c>
      <c r="B3" s="8"/>
    </row>
    <row r="4" spans="1:3" x14ac:dyDescent="0.3">
      <c r="A4" s="1" t="s">
        <v>1</v>
      </c>
    </row>
    <row r="6" spans="1:3" x14ac:dyDescent="0.3">
      <c r="A6" s="1" t="s">
        <v>17</v>
      </c>
    </row>
    <row r="8" spans="1:3" x14ac:dyDescent="0.3">
      <c r="A8" s="1" t="s">
        <v>2</v>
      </c>
    </row>
    <row r="9" spans="1:3" ht="23" thickBot="1" x14ac:dyDescent="0.35">
      <c r="A9" s="1" t="s">
        <v>34</v>
      </c>
      <c r="B9" s="13"/>
    </row>
    <row r="10" spans="1:3" ht="24" thickTop="1" thickBot="1" x14ac:dyDescent="0.35">
      <c r="A10" s="15" t="s">
        <v>18</v>
      </c>
      <c r="B10" s="14"/>
    </row>
    <row r="11" spans="1:3" ht="23" thickTop="1" x14ac:dyDescent="0.3">
      <c r="A11" s="3" t="s">
        <v>29</v>
      </c>
    </row>
    <row r="12" spans="1:3" ht="23" thickBot="1" x14ac:dyDescent="0.35">
      <c r="A12" s="1" t="s">
        <v>3</v>
      </c>
      <c r="B12" s="2" t="s">
        <v>4</v>
      </c>
      <c r="C12" s="2" t="s">
        <v>5</v>
      </c>
    </row>
    <row r="13" spans="1:3" ht="23" thickBot="1" x14ac:dyDescent="0.35">
      <c r="A13" s="1">
        <v>2021</v>
      </c>
      <c r="B13" s="16"/>
      <c r="C13" s="5">
        <f>B13/12</f>
        <v>0</v>
      </c>
    </row>
    <row r="14" spans="1:3" ht="23" thickBot="1" x14ac:dyDescent="0.35">
      <c r="A14" s="1">
        <v>2022</v>
      </c>
      <c r="B14" s="16"/>
      <c r="C14" s="5">
        <f t="shared" ref="C14:C15" si="0">B14/12</f>
        <v>0</v>
      </c>
    </row>
    <row r="15" spans="1:3" ht="23" thickBot="1" x14ac:dyDescent="0.35">
      <c r="A15" s="1">
        <v>2023</v>
      </c>
      <c r="B15" s="16"/>
      <c r="C15" s="5">
        <f t="shared" si="0"/>
        <v>0</v>
      </c>
    </row>
    <row r="16" spans="1:3" x14ac:dyDescent="0.3">
      <c r="A16" s="1" t="s">
        <v>7</v>
      </c>
      <c r="B16" s="1">
        <f>SUM(B13:B15)</f>
        <v>0</v>
      </c>
      <c r="C16" s="5">
        <f>B16/34</f>
        <v>0</v>
      </c>
    </row>
    <row r="17" spans="1:5" x14ac:dyDescent="0.3">
      <c r="A17" s="3" t="s">
        <v>6</v>
      </c>
      <c r="C17" s="5"/>
    </row>
    <row r="18" spans="1:5" ht="23" thickBot="1" x14ac:dyDescent="0.35">
      <c r="A18" s="1" t="s">
        <v>3</v>
      </c>
      <c r="B18" s="2" t="s">
        <v>4</v>
      </c>
      <c r="C18" s="4" t="s">
        <v>5</v>
      </c>
    </row>
    <row r="19" spans="1:5" ht="23" thickBot="1" x14ac:dyDescent="0.35">
      <c r="A19" s="10" t="s">
        <v>30</v>
      </c>
      <c r="B19" s="16"/>
      <c r="C19" s="5" t="e">
        <f>B19/B10</f>
        <v>#DIV/0!</v>
      </c>
    </row>
    <row r="21" spans="1:5" ht="23" thickBot="1" x14ac:dyDescent="0.35">
      <c r="A21" s="3" t="s">
        <v>8</v>
      </c>
      <c r="D21" s="12"/>
    </row>
    <row r="22" spans="1:5" ht="23" thickBot="1" x14ac:dyDescent="0.35">
      <c r="A22" s="1" t="s">
        <v>19</v>
      </c>
      <c r="B22" s="18"/>
    </row>
    <row r="23" spans="1:5" ht="23" thickBot="1" x14ac:dyDescent="0.35">
      <c r="A23" s="1" t="s">
        <v>20</v>
      </c>
      <c r="B23" s="16"/>
    </row>
    <row r="24" spans="1:5" ht="23" thickBot="1" x14ac:dyDescent="0.35">
      <c r="A24" s="1" t="s">
        <v>21</v>
      </c>
      <c r="B24" s="16"/>
      <c r="E24" s="17"/>
    </row>
    <row r="25" spans="1:5" ht="23" thickBot="1" x14ac:dyDescent="0.35">
      <c r="A25" s="1" t="s">
        <v>22</v>
      </c>
      <c r="B25" s="16"/>
    </row>
    <row r="26" spans="1:5" ht="23" thickBot="1" x14ac:dyDescent="0.35">
      <c r="A26" s="1" t="s">
        <v>23</v>
      </c>
      <c r="B26" s="16"/>
    </row>
    <row r="27" spans="1:5" ht="23" thickBot="1" x14ac:dyDescent="0.35">
      <c r="A27" s="1" t="s">
        <v>24</v>
      </c>
      <c r="B27" s="16"/>
    </row>
    <row r="28" spans="1:5" ht="23" thickBot="1" x14ac:dyDescent="0.35">
      <c r="A28" s="1" t="s">
        <v>25</v>
      </c>
      <c r="B28" s="16"/>
    </row>
    <row r="31" spans="1:5" ht="23" thickBot="1" x14ac:dyDescent="0.35">
      <c r="A31" s="9" t="s">
        <v>6</v>
      </c>
      <c r="B31" s="2" t="s">
        <v>26</v>
      </c>
      <c r="C31" s="2" t="s">
        <v>27</v>
      </c>
    </row>
    <row r="32" spans="1:5" ht="23" thickBot="1" x14ac:dyDescent="0.35">
      <c r="A32" s="1" t="s">
        <v>10</v>
      </c>
      <c r="B32" s="16"/>
    </row>
    <row r="33" spans="1:3" ht="23" thickBot="1" x14ac:dyDescent="0.35">
      <c r="A33" s="1" t="s">
        <v>11</v>
      </c>
      <c r="B33" s="16"/>
    </row>
    <row r="34" spans="1:3" ht="23" thickBot="1" x14ac:dyDescent="0.35">
      <c r="A34" s="1" t="s">
        <v>12</v>
      </c>
      <c r="B34" s="16"/>
    </row>
    <row r="35" spans="1:3" ht="23" thickBot="1" x14ac:dyDescent="0.35">
      <c r="A35" s="1" t="s">
        <v>0</v>
      </c>
      <c r="B35" s="16"/>
    </row>
    <row r="36" spans="1:3" ht="23" thickBot="1" x14ac:dyDescent="0.35">
      <c r="A36" s="1" t="s">
        <v>28</v>
      </c>
      <c r="B36" s="16"/>
    </row>
    <row r="37" spans="1:3" x14ac:dyDescent="0.3">
      <c r="A37" s="1" t="s">
        <v>7</v>
      </c>
    </row>
    <row r="42" spans="1:3" x14ac:dyDescent="0.3">
      <c r="A42" s="1" t="s">
        <v>13</v>
      </c>
      <c r="C42" s="6" t="e">
        <f>C16+C19</f>
        <v>#DIV/0!</v>
      </c>
    </row>
    <row r="43" spans="1:3" x14ac:dyDescent="0.3">
      <c r="A43" s="1" t="s">
        <v>14</v>
      </c>
      <c r="C43" s="7" t="e">
        <f>C42*27</f>
        <v>#DIV/0!</v>
      </c>
    </row>
    <row r="45" spans="1:3" x14ac:dyDescent="0.3">
      <c r="A45" s="11" t="s">
        <v>31</v>
      </c>
      <c r="B45" s="1" t="s">
        <v>7</v>
      </c>
    </row>
    <row r="46" spans="1:3" x14ac:dyDescent="0.3">
      <c r="A46" s="1" t="s">
        <v>32</v>
      </c>
    </row>
    <row r="47" spans="1:3" x14ac:dyDescent="0.3">
      <c r="A47" s="1" t="s">
        <v>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9FFFAE092BAD489960C777B681F763" ma:contentTypeVersion="12" ma:contentTypeDescription="Create a new document." ma:contentTypeScope="" ma:versionID="9a19c73ed0060a3d4b35226f5cf6506c">
  <xsd:schema xmlns:xsd="http://www.w3.org/2001/XMLSchema" xmlns:xs="http://www.w3.org/2001/XMLSchema" xmlns:p="http://schemas.microsoft.com/office/2006/metadata/properties" xmlns:ns2="b930bb51-8c87-4398-9266-80ca1b618f35" xmlns:ns3="fc83e913-bf8f-4d42-a771-a7c741d8acc7" targetNamespace="http://schemas.microsoft.com/office/2006/metadata/properties" ma:root="true" ma:fieldsID="13eff7acc4fb070c6ac778cab77c18d8" ns2:_="" ns3:_="">
    <xsd:import namespace="b930bb51-8c87-4398-9266-80ca1b618f35"/>
    <xsd:import namespace="fc83e913-bf8f-4d42-a771-a7c741d8ac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30bb51-8c87-4398-9266-80ca1b618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1b8e600-3a96-4cdb-8945-0e6f641448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83e913-bf8f-4d42-a771-a7c741d8acc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be6490d-c312-4fd6-bf1f-b5e664fc5009}" ma:internalName="TaxCatchAll" ma:showField="CatchAllData" ma:web="fc83e913-bf8f-4d42-a771-a7c741d8ac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30bb51-8c87-4398-9266-80ca1b618f35">
      <Terms xmlns="http://schemas.microsoft.com/office/infopath/2007/PartnerControls"/>
    </lcf76f155ced4ddcb4097134ff3c332f>
    <TaxCatchAll xmlns="fc83e913-bf8f-4d42-a771-a7c741d8acc7" xsi:nil="true"/>
  </documentManagement>
</p:properties>
</file>

<file path=customXml/itemProps1.xml><?xml version="1.0" encoding="utf-8"?>
<ds:datastoreItem xmlns:ds="http://schemas.openxmlformats.org/officeDocument/2006/customXml" ds:itemID="{1C72C4E3-0519-4135-9B23-7087DA98E868}"/>
</file>

<file path=customXml/itemProps2.xml><?xml version="1.0" encoding="utf-8"?>
<ds:datastoreItem xmlns:ds="http://schemas.openxmlformats.org/officeDocument/2006/customXml" ds:itemID="{526AA5B4-0DA9-4379-83D1-15D0D631D3D1}"/>
</file>

<file path=customXml/itemProps3.xml><?xml version="1.0" encoding="utf-8"?>
<ds:datastoreItem xmlns:ds="http://schemas.openxmlformats.org/officeDocument/2006/customXml" ds:itemID="{58BA77EC-6816-4229-B3CB-BF6BE7E6BA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Lior Harary Nitzan</dc:creator>
  <cp:lastModifiedBy>Lior Harary Nitzan</cp:lastModifiedBy>
  <dcterms:created xsi:type="dcterms:W3CDTF">2025-10-30T08:49:40Z</dcterms:created>
  <dcterms:modified xsi:type="dcterms:W3CDTF">2025-11-18T15:26:37Z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0x010100989FFFAE092BAD489960C777B681F763</vt:lpwstr>
  </property>
</Properties>
</file>